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410" windowWidth="6375" windowHeight="5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<sst xmlns="http://schemas.openxmlformats.org/spreadsheetml/2006/main" count="102" uniqueCount="77">
  <si>
    <t xml:space="preserve">Status </t>
  </si>
  <si>
    <t>Nr</t>
  </si>
  <si>
    <t>RAZEM</t>
  </si>
  <si>
    <t>Zawodnik</t>
  </si>
  <si>
    <t>Ryb</t>
  </si>
  <si>
    <t>N-R</t>
  </si>
  <si>
    <t>Pkt</t>
  </si>
  <si>
    <t>M-ce</t>
  </si>
  <si>
    <t>ryb</t>
  </si>
  <si>
    <t>stanowiska</t>
  </si>
  <si>
    <t>RAZEM tura 1</t>
  </si>
  <si>
    <t>RAZEM tura 2</t>
  </si>
  <si>
    <t>RAZEM tura 3</t>
  </si>
  <si>
    <t>RAZEM tura 4</t>
  </si>
  <si>
    <t>Ryby</t>
  </si>
  <si>
    <t>Śr. ilość ryb na</t>
  </si>
  <si>
    <t>stanowisku</t>
  </si>
  <si>
    <t>sektor 1</t>
  </si>
  <si>
    <t>RAZEM tura 5</t>
  </si>
  <si>
    <t>Tura 1 - poniedziałek 25 IX (9.00-12.00)</t>
  </si>
  <si>
    <t>Tura 2 - wtorek 26 IX (9.00-12.00)</t>
  </si>
  <si>
    <t>Tura 3 - środa 27 IX (9.00-12.00)</t>
  </si>
  <si>
    <t>Tura 4 - czwartek 28 IX (9.00-12.00)</t>
  </si>
  <si>
    <t>Tura 5 - piątek 29 IX (9.00-12.00)</t>
  </si>
  <si>
    <t>Kanada 2023</t>
  </si>
  <si>
    <t>2 Muchowe Mistrzostwa Świata LADIES 2023 Kanada - sektor 1 - rzeka Similkameen - zestawienie wyników</t>
  </si>
  <si>
    <t>Goode ENG</t>
  </si>
  <si>
    <t>Dunbar SCO</t>
  </si>
  <si>
    <t>Bailey AUS</t>
  </si>
  <si>
    <t>Altena NED</t>
  </si>
  <si>
    <t>Weigand USA</t>
  </si>
  <si>
    <t>Stuart NZL</t>
  </si>
  <si>
    <t>Leeming CAN</t>
  </si>
  <si>
    <t>Lahdenpera SWE</t>
  </si>
  <si>
    <t>Svagrova CZE</t>
  </si>
  <si>
    <t>Adriansee NED</t>
  </si>
  <si>
    <t>Asen SWE</t>
  </si>
  <si>
    <t>Breault CAN</t>
  </si>
  <si>
    <t>Brits RPA</t>
  </si>
  <si>
    <t>Brooks AUS</t>
  </si>
  <si>
    <t>Butler AUS</t>
  </si>
  <si>
    <t>Callow ENG</t>
  </si>
  <si>
    <t>Carrington NZL</t>
  </si>
  <si>
    <t>De Waal RPA</t>
  </si>
  <si>
    <t>Delany NZL</t>
  </si>
  <si>
    <t>Doherty AUS</t>
  </si>
  <si>
    <t>Edmunds ENG</t>
  </si>
  <si>
    <t>Ettik SWE</t>
  </si>
  <si>
    <t>Foggo NZL</t>
  </si>
  <si>
    <t>Forsberg SWE</t>
  </si>
  <si>
    <t>Fourie RPA</t>
  </si>
  <si>
    <t>Frost ENG</t>
  </si>
  <si>
    <t>Heyns RPA</t>
  </si>
  <si>
    <t>Markova CZE</t>
  </si>
  <si>
    <t>Mattson USA</t>
  </si>
  <si>
    <t>Mc Nae NZL</t>
  </si>
  <si>
    <t>Meyer RPA</t>
  </si>
  <si>
    <t>Mooney ENG</t>
  </si>
  <si>
    <t>Nellis CAN</t>
  </si>
  <si>
    <t>Petiet NED</t>
  </si>
  <si>
    <t>Philip SCO</t>
  </si>
  <si>
    <t>Prochazkova CZE</t>
  </si>
  <si>
    <t>Roberts SCO</t>
  </si>
  <si>
    <t>Ruddick CAN</t>
  </si>
  <si>
    <t>Rutova CZE</t>
  </si>
  <si>
    <t>Sidekrans SWE</t>
  </si>
  <si>
    <t>Simunkova CZE</t>
  </si>
  <si>
    <t>Slinger NED</t>
  </si>
  <si>
    <t>Smith USA</t>
  </si>
  <si>
    <t>Stroud CAN</t>
  </si>
  <si>
    <t>Stupart SCO</t>
  </si>
  <si>
    <t>Szofran USA</t>
  </si>
  <si>
    <t>Taylor SCO</t>
  </si>
  <si>
    <t>Van Der Kuip NED</t>
  </si>
  <si>
    <t>Wilmont USA</t>
  </si>
  <si>
    <t>2 MŚ LADIES</t>
  </si>
  <si>
    <t>Forster AUS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</si>
</sst>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52" applyFont="1" applyFill="1" applyBorder="1" applyAlignment="1">
      <alignment horizontal="center" vertical="center"/>
      <protection/>
    </xf>
    <xf numFmtId="166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center" vertical="center"/>
      <protection/>
    </xf>
    <xf numFmtId="1" fontId="2" fillId="35" borderId="10" xfId="52" applyNumberFormat="1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horizontal="left" vertical="center"/>
      <protection/>
    </xf>
    <xf numFmtId="0" fontId="2" fillId="35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3" fillId="37" borderId="10" xfId="52" applyFont="1" applyFill="1" applyBorder="1" applyAlignment="1">
      <alignment horizontal="center" vertical="center"/>
      <protection/>
    </xf>
    <xf numFmtId="166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horizontal="center" vertical="center"/>
      <protection/>
    </xf>
    <xf numFmtId="1" fontId="2" fillId="37" borderId="10" xfId="52" applyNumberFormat="1" applyFont="1" applyFill="1" applyBorder="1" applyAlignment="1">
      <alignment horizontal="center" vertical="center"/>
      <protection/>
    </xf>
    <xf numFmtId="0" fontId="2" fillId="37" borderId="10" xfId="52" applyFont="1" applyFill="1" applyBorder="1" applyAlignment="1">
      <alignment horizontal="left" vertical="center"/>
      <protection/>
    </xf>
    <xf numFmtId="0" fontId="3" fillId="37" borderId="10" xfId="0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 vertical="center"/>
    </xf>
    <xf numFmtId="0" fontId="2" fillId="37" borderId="10" xfId="52" applyFont="1" applyFill="1" applyBorder="1" applyAlignment="1">
      <alignment horizontal="left" vertical="center" wrapText="1"/>
      <protection/>
    </xf>
    <xf numFmtId="0" fontId="2" fillId="37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7"/>
  <sheetViews>
    <sheetView tabSelected="1" zoomScalePageLayoutView="0" workbookViewId="0" topLeftCell="A1">
      <selection activeCell="A1" sqref="A1:AB1"/>
    </sheetView>
  </sheetViews>
  <sheetFormatPr defaultColWidth="9.00390625" defaultRowHeight="12.75"/>
  <cols>
    <col min="1" max="1" width="11.75390625" style="3" customWidth="1"/>
    <col min="2" max="2" width="13.625" style="1" bestFit="1" customWidth="1"/>
    <col min="3" max="3" width="4.00390625" style="3" bestFit="1" customWidth="1"/>
    <col min="4" max="4" width="4.375" style="3" bestFit="1" customWidth="1"/>
    <col min="5" max="5" width="5.875" style="3" bestFit="1" customWidth="1"/>
    <col min="6" max="6" width="4.75390625" style="3" bestFit="1" customWidth="1"/>
    <col min="7" max="7" width="13.625" style="3" bestFit="1" customWidth="1"/>
    <col min="8" max="8" width="4.00390625" style="3" bestFit="1" customWidth="1"/>
    <col min="9" max="9" width="3.875" style="3" bestFit="1" customWidth="1"/>
    <col min="10" max="10" width="5.25390625" style="3" bestFit="1" customWidth="1"/>
    <col min="11" max="11" width="4.75390625" style="3" bestFit="1" customWidth="1"/>
    <col min="12" max="12" width="13.625" style="3" bestFit="1" customWidth="1"/>
    <col min="13" max="13" width="4.00390625" style="3" bestFit="1" customWidth="1"/>
    <col min="14" max="14" width="3.875" style="3" bestFit="1" customWidth="1"/>
    <col min="15" max="15" width="4.375" style="3" bestFit="1" customWidth="1"/>
    <col min="16" max="16" width="4.75390625" style="3" bestFit="1" customWidth="1"/>
    <col min="17" max="17" width="13.625" style="3" bestFit="1" customWidth="1"/>
    <col min="18" max="18" width="4.00390625" style="3" bestFit="1" customWidth="1"/>
    <col min="19" max="19" width="3.875" style="3" bestFit="1" customWidth="1"/>
    <col min="20" max="20" width="4.375" style="3" bestFit="1" customWidth="1"/>
    <col min="21" max="21" width="4.75390625" style="3" bestFit="1" customWidth="1"/>
    <col min="22" max="22" width="13.625" style="3" bestFit="1" customWidth="1"/>
    <col min="23" max="23" width="4.00390625" style="3" bestFit="1" customWidth="1"/>
    <col min="24" max="24" width="3.875" style="3" bestFit="1" customWidth="1"/>
    <col min="25" max="25" width="4.375" style="3" bestFit="1" customWidth="1"/>
    <col min="26" max="26" width="4.75390625" style="3" bestFit="1" customWidth="1"/>
    <col min="27" max="27" width="6.875" style="3" bestFit="1" customWidth="1"/>
    <col min="28" max="28" width="12.125" style="1" bestFit="1" customWidth="1"/>
    <col min="29" max="16384" width="9.125" style="1" customWidth="1"/>
  </cols>
  <sheetData>
    <row r="1" spans="1:28" ht="15.7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1.25">
      <c r="A2" s="29" t="s">
        <v>1</v>
      </c>
      <c r="B2" s="38" t="s">
        <v>19</v>
      </c>
      <c r="C2" s="38"/>
      <c r="D2" s="38"/>
      <c r="E2" s="38"/>
      <c r="F2" s="38"/>
      <c r="G2" s="38" t="s">
        <v>20</v>
      </c>
      <c r="H2" s="38"/>
      <c r="I2" s="38"/>
      <c r="J2" s="38"/>
      <c r="K2" s="38"/>
      <c r="L2" s="38" t="s">
        <v>21</v>
      </c>
      <c r="M2" s="38"/>
      <c r="N2" s="38"/>
      <c r="O2" s="38"/>
      <c r="P2" s="38"/>
      <c r="Q2" s="38" t="s">
        <v>22</v>
      </c>
      <c r="R2" s="38"/>
      <c r="S2" s="38"/>
      <c r="T2" s="38"/>
      <c r="U2" s="38"/>
      <c r="V2" s="38" t="s">
        <v>23</v>
      </c>
      <c r="W2" s="38"/>
      <c r="X2" s="38"/>
      <c r="Y2" s="38"/>
      <c r="Z2" s="38"/>
      <c r="AA2" s="4" t="s">
        <v>2</v>
      </c>
      <c r="AB2" s="31" t="s">
        <v>0</v>
      </c>
    </row>
    <row r="3" spans="1:28" ht="11.25">
      <c r="A3" s="30" t="s">
        <v>9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5" t="s">
        <v>3</v>
      </c>
      <c r="M3" s="4" t="s">
        <v>4</v>
      </c>
      <c r="N3" s="4" t="s">
        <v>5</v>
      </c>
      <c r="O3" s="4" t="s">
        <v>6</v>
      </c>
      <c r="P3" s="4" t="s">
        <v>7</v>
      </c>
      <c r="Q3" s="5" t="s">
        <v>3</v>
      </c>
      <c r="R3" s="4" t="s">
        <v>4</v>
      </c>
      <c r="S3" s="4" t="s">
        <v>5</v>
      </c>
      <c r="T3" s="4" t="s">
        <v>6</v>
      </c>
      <c r="U3" s="4" t="s">
        <v>7</v>
      </c>
      <c r="V3" s="5" t="s">
        <v>3</v>
      </c>
      <c r="W3" s="4" t="s">
        <v>4</v>
      </c>
      <c r="X3" s="4" t="s">
        <v>5</v>
      </c>
      <c r="Y3" s="4" t="s">
        <v>6</v>
      </c>
      <c r="Z3" s="4" t="s">
        <v>7</v>
      </c>
      <c r="AA3" s="4" t="s">
        <v>8</v>
      </c>
      <c r="AB3" s="32" t="s">
        <v>9</v>
      </c>
    </row>
    <row r="4" spans="1:28" ht="12" customHeight="1">
      <c r="A4" s="18">
        <v>1</v>
      </c>
      <c r="B4" s="19" t="s">
        <v>26</v>
      </c>
      <c r="C4" s="20">
        <v>0</v>
      </c>
      <c r="D4" s="21"/>
      <c r="E4" s="22">
        <v>0</v>
      </c>
      <c r="F4" s="23">
        <v>10</v>
      </c>
      <c r="G4" s="24" t="s">
        <v>39</v>
      </c>
      <c r="H4" s="20">
        <v>0</v>
      </c>
      <c r="I4" s="21"/>
      <c r="J4" s="22">
        <v>0</v>
      </c>
      <c r="K4" s="23">
        <v>10</v>
      </c>
      <c r="L4" s="19" t="s">
        <v>66</v>
      </c>
      <c r="M4" s="20">
        <v>6</v>
      </c>
      <c r="N4" s="21">
        <v>20</v>
      </c>
      <c r="O4" s="22">
        <v>3000</v>
      </c>
      <c r="P4" s="23">
        <v>2</v>
      </c>
      <c r="Q4" s="19" t="s">
        <v>67</v>
      </c>
      <c r="R4" s="20">
        <v>0</v>
      </c>
      <c r="S4" s="21"/>
      <c r="T4" s="22">
        <v>0</v>
      </c>
      <c r="U4" s="23">
        <v>10</v>
      </c>
      <c r="V4" s="19" t="s">
        <v>62</v>
      </c>
      <c r="W4" s="20">
        <v>0</v>
      </c>
      <c r="X4" s="21"/>
      <c r="Y4" s="22">
        <v>0</v>
      </c>
      <c r="Z4" s="23">
        <v>10</v>
      </c>
      <c r="AA4" s="25">
        <f>SUM(C4,H4,M4,R4,W4)</f>
        <v>6</v>
      </c>
      <c r="AB4" s="26">
        <f>SUM(AA4)-27</f>
        <v>-21</v>
      </c>
    </row>
    <row r="5" spans="1:28" ht="12" customHeight="1">
      <c r="A5" s="6">
        <v>2</v>
      </c>
      <c r="B5" s="7" t="s">
        <v>27</v>
      </c>
      <c r="C5" s="8">
        <v>0</v>
      </c>
      <c r="D5" s="9"/>
      <c r="E5" s="10">
        <v>0</v>
      </c>
      <c r="F5" s="11">
        <v>10</v>
      </c>
      <c r="G5" s="12" t="s">
        <v>46</v>
      </c>
      <c r="H5" s="8">
        <v>0</v>
      </c>
      <c r="I5" s="9"/>
      <c r="J5" s="10">
        <v>0</v>
      </c>
      <c r="K5" s="11">
        <v>10</v>
      </c>
      <c r="L5" s="7" t="s">
        <v>58</v>
      </c>
      <c r="M5" s="8">
        <v>0</v>
      </c>
      <c r="N5" s="9"/>
      <c r="O5" s="10">
        <v>0</v>
      </c>
      <c r="P5" s="11">
        <v>10</v>
      </c>
      <c r="Q5" s="7" t="s">
        <v>38</v>
      </c>
      <c r="R5" s="8">
        <v>1</v>
      </c>
      <c r="S5" s="9">
        <v>20</v>
      </c>
      <c r="T5" s="10">
        <v>500</v>
      </c>
      <c r="U5" s="11">
        <v>8</v>
      </c>
      <c r="V5" s="7" t="s">
        <v>45</v>
      </c>
      <c r="W5" s="8">
        <v>7</v>
      </c>
      <c r="X5" s="9">
        <v>20</v>
      </c>
      <c r="Y5" s="10">
        <v>3500</v>
      </c>
      <c r="Z5" s="11">
        <v>4</v>
      </c>
      <c r="AA5" s="15">
        <f aca="true" t="shared" si="0" ref="AA5:AA13">SUM(C5,H5,M5,R5,W5)</f>
        <v>8</v>
      </c>
      <c r="AB5" s="16">
        <f aca="true" t="shared" si="1" ref="AB5:AB13">SUM(AA5)-27</f>
        <v>-19</v>
      </c>
    </row>
    <row r="6" spans="1:28" ht="12" customHeight="1">
      <c r="A6" s="18">
        <v>3</v>
      </c>
      <c r="B6" s="19" t="s">
        <v>28</v>
      </c>
      <c r="C6" s="20">
        <v>0</v>
      </c>
      <c r="D6" s="21"/>
      <c r="E6" s="22">
        <v>0</v>
      </c>
      <c r="F6" s="23">
        <v>10</v>
      </c>
      <c r="G6" s="27" t="s">
        <v>44</v>
      </c>
      <c r="H6" s="20">
        <v>0</v>
      </c>
      <c r="I6" s="21"/>
      <c r="J6" s="22">
        <v>0</v>
      </c>
      <c r="K6" s="23">
        <v>10</v>
      </c>
      <c r="L6" s="19" t="s">
        <v>74</v>
      </c>
      <c r="M6" s="20">
        <v>0</v>
      </c>
      <c r="N6" s="21"/>
      <c r="O6" s="22">
        <v>0</v>
      </c>
      <c r="P6" s="23">
        <v>10</v>
      </c>
      <c r="Q6" s="19" t="s">
        <v>65</v>
      </c>
      <c r="R6" s="20">
        <v>7</v>
      </c>
      <c r="S6" s="21">
        <v>20</v>
      </c>
      <c r="T6" s="22">
        <v>3500</v>
      </c>
      <c r="U6" s="23">
        <v>4</v>
      </c>
      <c r="V6" s="19" t="s">
        <v>37</v>
      </c>
      <c r="W6" s="20">
        <v>0</v>
      </c>
      <c r="X6" s="21"/>
      <c r="Y6" s="22">
        <v>0</v>
      </c>
      <c r="Z6" s="23">
        <v>10</v>
      </c>
      <c r="AA6" s="25">
        <f t="shared" si="0"/>
        <v>7</v>
      </c>
      <c r="AB6" s="26">
        <f t="shared" si="1"/>
        <v>-20</v>
      </c>
    </row>
    <row r="7" spans="1:28" ht="12" customHeight="1">
      <c r="A7" s="6">
        <v>4</v>
      </c>
      <c r="B7" s="13" t="s">
        <v>30</v>
      </c>
      <c r="C7" s="8">
        <v>0</v>
      </c>
      <c r="D7" s="9"/>
      <c r="E7" s="10">
        <v>0</v>
      </c>
      <c r="F7" s="11">
        <v>10</v>
      </c>
      <c r="G7" s="12" t="s">
        <v>73</v>
      </c>
      <c r="H7" s="8">
        <v>0</v>
      </c>
      <c r="I7" s="9"/>
      <c r="J7" s="10">
        <v>0</v>
      </c>
      <c r="K7" s="11">
        <v>10</v>
      </c>
      <c r="L7" s="7" t="s">
        <v>76</v>
      </c>
      <c r="M7" s="8">
        <v>0</v>
      </c>
      <c r="N7" s="9"/>
      <c r="O7" s="10">
        <v>0</v>
      </c>
      <c r="P7" s="11">
        <v>10</v>
      </c>
      <c r="Q7" s="13" t="s">
        <v>61</v>
      </c>
      <c r="R7" s="8">
        <v>10</v>
      </c>
      <c r="S7" s="9">
        <v>20</v>
      </c>
      <c r="T7" s="10">
        <v>5000</v>
      </c>
      <c r="U7" s="11">
        <v>3</v>
      </c>
      <c r="V7" s="13" t="s">
        <v>52</v>
      </c>
      <c r="W7" s="8">
        <v>14</v>
      </c>
      <c r="X7" s="9">
        <v>20</v>
      </c>
      <c r="Y7" s="10">
        <v>7000</v>
      </c>
      <c r="Z7" s="11">
        <v>2</v>
      </c>
      <c r="AA7" s="15">
        <f t="shared" si="0"/>
        <v>24</v>
      </c>
      <c r="AB7" s="16">
        <f t="shared" si="1"/>
        <v>-3</v>
      </c>
    </row>
    <row r="8" spans="1:28" ht="12" customHeight="1">
      <c r="A8" s="18">
        <v>5</v>
      </c>
      <c r="B8" s="19" t="s">
        <v>29</v>
      </c>
      <c r="C8" s="20">
        <v>1</v>
      </c>
      <c r="D8" s="21">
        <v>20</v>
      </c>
      <c r="E8" s="22">
        <v>500</v>
      </c>
      <c r="F8" s="23">
        <v>4</v>
      </c>
      <c r="G8" s="27" t="s">
        <v>72</v>
      </c>
      <c r="H8" s="20">
        <v>1</v>
      </c>
      <c r="I8" s="21">
        <v>20</v>
      </c>
      <c r="J8" s="22">
        <v>500</v>
      </c>
      <c r="K8" s="23">
        <v>4</v>
      </c>
      <c r="L8" s="28" t="s">
        <v>51</v>
      </c>
      <c r="M8" s="20">
        <v>1</v>
      </c>
      <c r="N8" s="21">
        <v>20</v>
      </c>
      <c r="O8" s="22">
        <v>500</v>
      </c>
      <c r="P8" s="23">
        <v>4</v>
      </c>
      <c r="Q8" s="19" t="s">
        <v>48</v>
      </c>
      <c r="R8" s="20">
        <v>2</v>
      </c>
      <c r="S8" s="21">
        <v>20</v>
      </c>
      <c r="T8" s="22">
        <v>1000</v>
      </c>
      <c r="U8" s="23">
        <v>7</v>
      </c>
      <c r="V8" s="19" t="s">
        <v>36</v>
      </c>
      <c r="W8" s="20">
        <v>2</v>
      </c>
      <c r="X8" s="21">
        <v>20</v>
      </c>
      <c r="Y8" s="22">
        <v>1000</v>
      </c>
      <c r="Z8" s="23">
        <v>6</v>
      </c>
      <c r="AA8" s="25">
        <f t="shared" si="0"/>
        <v>7</v>
      </c>
      <c r="AB8" s="26">
        <f t="shared" si="1"/>
        <v>-20</v>
      </c>
    </row>
    <row r="9" spans="1:28" ht="12" customHeight="1">
      <c r="A9" s="6">
        <v>6</v>
      </c>
      <c r="B9" s="7" t="s">
        <v>56</v>
      </c>
      <c r="C9" s="8">
        <v>23</v>
      </c>
      <c r="D9" s="9">
        <v>20</v>
      </c>
      <c r="E9" s="10">
        <v>11500</v>
      </c>
      <c r="F9" s="11">
        <v>2</v>
      </c>
      <c r="G9" s="12" t="s">
        <v>69</v>
      </c>
      <c r="H9" s="8">
        <v>37</v>
      </c>
      <c r="I9" s="9">
        <v>20</v>
      </c>
      <c r="J9" s="10">
        <v>18500</v>
      </c>
      <c r="K9" s="11">
        <v>1</v>
      </c>
      <c r="L9" s="7" t="s">
        <v>35</v>
      </c>
      <c r="M9" s="8">
        <v>15</v>
      </c>
      <c r="N9" s="9">
        <v>20</v>
      </c>
      <c r="O9" s="10">
        <v>7500</v>
      </c>
      <c r="P9" s="11">
        <v>1</v>
      </c>
      <c r="Q9" s="7" t="s">
        <v>40</v>
      </c>
      <c r="R9" s="8">
        <v>0</v>
      </c>
      <c r="S9" s="9"/>
      <c r="T9" s="10">
        <v>0</v>
      </c>
      <c r="U9" s="11">
        <v>10</v>
      </c>
      <c r="V9" s="7" t="s">
        <v>57</v>
      </c>
      <c r="W9" s="8">
        <v>0</v>
      </c>
      <c r="X9" s="9"/>
      <c r="Y9" s="10">
        <v>0</v>
      </c>
      <c r="Z9" s="11">
        <v>10</v>
      </c>
      <c r="AA9" s="15">
        <f t="shared" si="0"/>
        <v>75</v>
      </c>
      <c r="AB9" s="16">
        <f t="shared" si="1"/>
        <v>48</v>
      </c>
    </row>
    <row r="10" spans="1:28" ht="12" customHeight="1">
      <c r="A10" s="18">
        <v>7</v>
      </c>
      <c r="B10" s="19" t="s">
        <v>31</v>
      </c>
      <c r="C10" s="20">
        <v>0</v>
      </c>
      <c r="D10" s="21"/>
      <c r="E10" s="22">
        <v>0</v>
      </c>
      <c r="F10" s="23">
        <v>10</v>
      </c>
      <c r="G10" s="24" t="s">
        <v>54</v>
      </c>
      <c r="H10" s="20">
        <v>0</v>
      </c>
      <c r="I10" s="21"/>
      <c r="J10" s="22">
        <v>0</v>
      </c>
      <c r="K10" s="23">
        <v>10</v>
      </c>
      <c r="L10" s="19" t="s">
        <v>47</v>
      </c>
      <c r="M10" s="20">
        <v>0</v>
      </c>
      <c r="N10" s="21"/>
      <c r="O10" s="22">
        <v>0</v>
      </c>
      <c r="P10" s="23">
        <v>10</v>
      </c>
      <c r="Q10" s="19" t="s">
        <v>41</v>
      </c>
      <c r="R10" s="20">
        <v>3</v>
      </c>
      <c r="S10" s="21">
        <v>20</v>
      </c>
      <c r="T10" s="22">
        <v>1500</v>
      </c>
      <c r="U10" s="23">
        <v>5</v>
      </c>
      <c r="V10" s="19" t="s">
        <v>64</v>
      </c>
      <c r="W10" s="20">
        <v>0</v>
      </c>
      <c r="X10" s="21"/>
      <c r="Y10" s="22">
        <v>0</v>
      </c>
      <c r="Z10" s="23">
        <v>10</v>
      </c>
      <c r="AA10" s="25">
        <f t="shared" si="0"/>
        <v>3</v>
      </c>
      <c r="AB10" s="26">
        <f t="shared" si="1"/>
        <v>-24</v>
      </c>
    </row>
    <row r="11" spans="1:28" ht="12" customHeight="1">
      <c r="A11" s="6">
        <v>8</v>
      </c>
      <c r="B11" s="7" t="s">
        <v>32</v>
      </c>
      <c r="C11" s="8">
        <v>0</v>
      </c>
      <c r="D11" s="9"/>
      <c r="E11" s="10">
        <v>0</v>
      </c>
      <c r="F11" s="11">
        <v>10</v>
      </c>
      <c r="G11" s="12" t="s">
        <v>50</v>
      </c>
      <c r="H11" s="8">
        <v>0</v>
      </c>
      <c r="I11" s="9"/>
      <c r="J11" s="10">
        <v>0</v>
      </c>
      <c r="K11" s="11">
        <v>10</v>
      </c>
      <c r="L11" s="7" t="s">
        <v>55</v>
      </c>
      <c r="M11" s="8">
        <v>0</v>
      </c>
      <c r="N11" s="9"/>
      <c r="O11" s="10">
        <v>0</v>
      </c>
      <c r="P11" s="11">
        <v>10</v>
      </c>
      <c r="Q11" s="7" t="s">
        <v>60</v>
      </c>
      <c r="R11" s="8">
        <v>3</v>
      </c>
      <c r="S11" s="9">
        <v>20</v>
      </c>
      <c r="T11" s="10">
        <v>1500</v>
      </c>
      <c r="U11" s="11">
        <v>5</v>
      </c>
      <c r="V11" s="7" t="s">
        <v>59</v>
      </c>
      <c r="W11" s="8">
        <v>3</v>
      </c>
      <c r="X11" s="9">
        <v>20</v>
      </c>
      <c r="Y11" s="10">
        <v>1500</v>
      </c>
      <c r="Z11" s="11">
        <v>5</v>
      </c>
      <c r="AA11" s="15">
        <f t="shared" si="0"/>
        <v>6</v>
      </c>
      <c r="AB11" s="16">
        <f t="shared" si="1"/>
        <v>-21</v>
      </c>
    </row>
    <row r="12" spans="1:28" ht="12" customHeight="1">
      <c r="A12" s="18">
        <v>9</v>
      </c>
      <c r="B12" s="19" t="s">
        <v>33</v>
      </c>
      <c r="C12" s="20">
        <v>2</v>
      </c>
      <c r="D12" s="21">
        <v>20</v>
      </c>
      <c r="E12" s="22">
        <v>1000</v>
      </c>
      <c r="F12" s="23">
        <v>3</v>
      </c>
      <c r="G12" s="24" t="s">
        <v>53</v>
      </c>
      <c r="H12" s="20">
        <v>22</v>
      </c>
      <c r="I12" s="21">
        <v>20</v>
      </c>
      <c r="J12" s="22">
        <v>11000</v>
      </c>
      <c r="K12" s="23">
        <v>2</v>
      </c>
      <c r="L12" s="19" t="s">
        <v>70</v>
      </c>
      <c r="M12" s="20">
        <v>1</v>
      </c>
      <c r="N12" s="21">
        <v>20</v>
      </c>
      <c r="O12" s="22">
        <v>500</v>
      </c>
      <c r="P12" s="23">
        <v>4</v>
      </c>
      <c r="Q12" s="19" t="s">
        <v>68</v>
      </c>
      <c r="R12" s="20">
        <v>11</v>
      </c>
      <c r="S12" s="21">
        <v>20</v>
      </c>
      <c r="T12" s="22">
        <v>5500</v>
      </c>
      <c r="U12" s="23">
        <v>2</v>
      </c>
      <c r="V12" s="19" t="s">
        <v>42</v>
      </c>
      <c r="W12" s="20">
        <v>12</v>
      </c>
      <c r="X12" s="21">
        <v>20</v>
      </c>
      <c r="Y12" s="22">
        <v>6000</v>
      </c>
      <c r="Z12" s="23">
        <v>3</v>
      </c>
      <c r="AA12" s="25">
        <f t="shared" si="0"/>
        <v>48</v>
      </c>
      <c r="AB12" s="26">
        <f t="shared" si="1"/>
        <v>21</v>
      </c>
    </row>
    <row r="13" spans="1:28" ht="12" customHeight="1">
      <c r="A13" s="6">
        <v>10</v>
      </c>
      <c r="B13" s="7" t="s">
        <v>34</v>
      </c>
      <c r="C13" s="8">
        <v>31</v>
      </c>
      <c r="D13" s="9">
        <v>20</v>
      </c>
      <c r="E13" s="10">
        <v>15500</v>
      </c>
      <c r="F13" s="11">
        <v>1</v>
      </c>
      <c r="G13" s="12" t="s">
        <v>49</v>
      </c>
      <c r="H13" s="8">
        <v>8</v>
      </c>
      <c r="I13" s="9">
        <v>20</v>
      </c>
      <c r="J13" s="10">
        <v>4000</v>
      </c>
      <c r="K13" s="11">
        <v>3</v>
      </c>
      <c r="L13" s="7" t="s">
        <v>43</v>
      </c>
      <c r="M13" s="8">
        <v>6</v>
      </c>
      <c r="N13" s="9">
        <v>20</v>
      </c>
      <c r="O13" s="10">
        <v>3000</v>
      </c>
      <c r="P13" s="11">
        <v>2</v>
      </c>
      <c r="Q13" s="7" t="s">
        <v>63</v>
      </c>
      <c r="R13" s="8">
        <v>18</v>
      </c>
      <c r="S13" s="9">
        <v>20</v>
      </c>
      <c r="T13" s="10">
        <v>9000</v>
      </c>
      <c r="U13" s="11">
        <v>1</v>
      </c>
      <c r="V13" s="7" t="s">
        <v>71</v>
      </c>
      <c r="W13" s="8">
        <v>19</v>
      </c>
      <c r="X13" s="9">
        <v>20</v>
      </c>
      <c r="Y13" s="10">
        <v>9500</v>
      </c>
      <c r="Z13" s="11">
        <v>1</v>
      </c>
      <c r="AA13" s="15">
        <f t="shared" si="0"/>
        <v>82</v>
      </c>
      <c r="AB13" s="16">
        <f t="shared" si="1"/>
        <v>55</v>
      </c>
    </row>
    <row r="14" spans="1:28" s="2" customFormat="1" ht="12" customHeight="1">
      <c r="A14" s="37" t="s">
        <v>75</v>
      </c>
      <c r="B14" s="39" t="s">
        <v>10</v>
      </c>
      <c r="C14" s="39"/>
      <c r="D14" s="39"/>
      <c r="E14" s="39"/>
      <c r="F14" s="39"/>
      <c r="G14" s="39" t="s">
        <v>11</v>
      </c>
      <c r="H14" s="39"/>
      <c r="I14" s="39"/>
      <c r="J14" s="39"/>
      <c r="K14" s="39"/>
      <c r="L14" s="39" t="s">
        <v>12</v>
      </c>
      <c r="M14" s="39"/>
      <c r="N14" s="39"/>
      <c r="O14" s="39"/>
      <c r="P14" s="39"/>
      <c r="Q14" s="39" t="s">
        <v>13</v>
      </c>
      <c r="R14" s="39"/>
      <c r="S14" s="39"/>
      <c r="T14" s="39"/>
      <c r="U14" s="39"/>
      <c r="V14" s="39" t="s">
        <v>18</v>
      </c>
      <c r="W14" s="39"/>
      <c r="X14" s="39"/>
      <c r="Y14" s="39"/>
      <c r="Z14" s="39"/>
      <c r="AA14" s="42">
        <f>SUM(AA4:AA13)</f>
        <v>266</v>
      </c>
      <c r="AB14" s="33" t="s">
        <v>15</v>
      </c>
    </row>
    <row r="15" spans="1:28" s="2" customFormat="1" ht="12" customHeight="1">
      <c r="A15" s="37" t="s">
        <v>24</v>
      </c>
      <c r="B15" s="39" t="s">
        <v>14</v>
      </c>
      <c r="C15" s="39"/>
      <c r="D15" s="39"/>
      <c r="E15" s="39"/>
      <c r="F15" s="39"/>
      <c r="G15" s="39" t="s">
        <v>14</v>
      </c>
      <c r="H15" s="39"/>
      <c r="I15" s="39"/>
      <c r="J15" s="39"/>
      <c r="K15" s="39"/>
      <c r="L15" s="39" t="s">
        <v>14</v>
      </c>
      <c r="M15" s="39"/>
      <c r="N15" s="39"/>
      <c r="O15" s="39"/>
      <c r="P15" s="39"/>
      <c r="Q15" s="39" t="s">
        <v>14</v>
      </c>
      <c r="R15" s="39"/>
      <c r="S15" s="39"/>
      <c r="T15" s="39"/>
      <c r="U15" s="39"/>
      <c r="V15" s="39" t="s">
        <v>14</v>
      </c>
      <c r="W15" s="39"/>
      <c r="X15" s="39"/>
      <c r="Y15" s="39"/>
      <c r="Z15" s="39"/>
      <c r="AA15" s="42"/>
      <c r="AB15" s="34" t="s">
        <v>16</v>
      </c>
    </row>
    <row r="16" spans="1:28" s="2" customFormat="1" ht="12" customHeight="1">
      <c r="A16" s="14" t="s">
        <v>17</v>
      </c>
      <c r="B16" s="40">
        <f>SUM(C4:C13)</f>
        <v>57</v>
      </c>
      <c r="C16" s="40"/>
      <c r="D16" s="40"/>
      <c r="E16" s="40"/>
      <c r="F16" s="40"/>
      <c r="G16" s="40">
        <f>SUM(H4:H13)</f>
        <v>68</v>
      </c>
      <c r="H16" s="40"/>
      <c r="I16" s="40"/>
      <c r="J16" s="40"/>
      <c r="K16" s="40"/>
      <c r="L16" s="40">
        <f>SUM(M4:M13)</f>
        <v>29</v>
      </c>
      <c r="M16" s="40"/>
      <c r="N16" s="40"/>
      <c r="O16" s="40"/>
      <c r="P16" s="40"/>
      <c r="Q16" s="40">
        <f>SUM(R4:R13)</f>
        <v>55</v>
      </c>
      <c r="R16" s="40"/>
      <c r="S16" s="40"/>
      <c r="T16" s="40"/>
      <c r="U16" s="40"/>
      <c r="V16" s="40">
        <f>SUM(W4:W13)</f>
        <v>57</v>
      </c>
      <c r="W16" s="40"/>
      <c r="X16" s="40"/>
      <c r="Y16" s="40"/>
      <c r="Z16" s="40"/>
      <c r="AA16" s="42"/>
      <c r="AB16" s="17">
        <f>SUM(AA4:AA13)/10</f>
        <v>26.6</v>
      </c>
    </row>
    <row r="17" spans="1:27" s="36" customFormat="1" ht="11.25">
      <c r="A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36" customFormat="1" ht="11.25">
      <c r="A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s="36" customFormat="1" ht="11.25">
      <c r="A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</row>
    <row r="20" spans="1:27" s="36" customFormat="1" ht="11.25">
      <c r="A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s="36" customFormat="1" ht="11.25">
      <c r="A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s="36" customFormat="1" ht="11.25">
      <c r="A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27" s="36" customFormat="1" ht="11.25">
      <c r="A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1:27" s="36" customFormat="1" ht="11.25">
      <c r="A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7" s="36" customFormat="1" ht="11.25">
      <c r="A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1:27" s="36" customFormat="1" ht="11.25">
      <c r="A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</row>
    <row r="27" spans="1:27" s="36" customFormat="1" ht="11.25">
      <c r="A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27" s="36" customFormat="1" ht="11.25">
      <c r="A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</row>
    <row r="29" spans="1:27" s="36" customFormat="1" ht="11.25">
      <c r="A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</row>
    <row r="30" spans="1:27" s="36" customFormat="1" ht="11.25">
      <c r="A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</row>
    <row r="31" spans="1:27" s="36" customFormat="1" ht="11.25">
      <c r="A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s="36" customFormat="1" ht="11.25">
      <c r="A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s="36" customFormat="1" ht="11.25">
      <c r="A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s="36" customFormat="1" ht="11.25">
      <c r="A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spans="1:27" s="36" customFormat="1" ht="11.25">
      <c r="A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spans="1:27" s="36" customFormat="1" ht="11.25">
      <c r="A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1:27" s="36" customFormat="1" ht="11.25">
      <c r="A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1:27" s="36" customFormat="1" ht="11.25">
      <c r="A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s="36" customFormat="1" ht="11.25">
      <c r="A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27" s="36" customFormat="1" ht="11.25">
      <c r="A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1:27" s="36" customFormat="1" ht="11.25">
      <c r="A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1:27" s="36" customFormat="1" ht="11.25">
      <c r="A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1:27" s="36" customFormat="1" ht="11.25">
      <c r="A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1:27" s="36" customFormat="1" ht="11.25">
      <c r="A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1:27" s="36" customFormat="1" ht="11.25">
      <c r="A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1:27" s="36" customFormat="1" ht="11.25">
      <c r="A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1:27" s="36" customFormat="1" ht="11.25">
      <c r="A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1:27" s="36" customFormat="1" ht="11.25">
      <c r="A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1:27" s="36" customFormat="1" ht="11.25">
      <c r="A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1:27" s="36" customFormat="1" ht="11.25">
      <c r="A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1:27" s="36" customFormat="1" ht="11.25">
      <c r="A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1:27" s="36" customFormat="1" ht="11.25">
      <c r="A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1:27" s="36" customFormat="1" ht="11.25">
      <c r="A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1:27" s="36" customFormat="1" ht="11.25">
      <c r="A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1:27" s="36" customFormat="1" ht="11.25">
      <c r="A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1:27" s="36" customFormat="1" ht="11.25">
      <c r="A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s="36" customFormat="1" ht="11.25">
      <c r="A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1:27" s="36" customFormat="1" ht="11.25">
      <c r="A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</row>
    <row r="59" spans="1:27" s="36" customFormat="1" ht="11.25">
      <c r="A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1:27" s="36" customFormat="1" ht="11.25">
      <c r="A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1:27" s="36" customFormat="1" ht="11.25">
      <c r="A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27" s="36" customFormat="1" ht="11.25">
      <c r="A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1:27" s="36" customFormat="1" ht="11.25">
      <c r="A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1:27" s="36" customFormat="1" ht="11.25">
      <c r="A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1:27" s="36" customFormat="1" ht="11.25">
      <c r="A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1:27" s="36" customFormat="1" ht="11.25">
      <c r="A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1:27" s="36" customFormat="1" ht="11.25">
      <c r="A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s="36" customFormat="1" ht="11.25">
      <c r="A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</row>
    <row r="69" spans="1:27" s="36" customFormat="1" ht="11.25">
      <c r="A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</row>
    <row r="70" spans="1:27" s="36" customFormat="1" ht="11.25">
      <c r="A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</row>
    <row r="71" spans="1:27" s="36" customFormat="1" ht="11.25">
      <c r="A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</row>
    <row r="72" spans="1:27" s="36" customFormat="1" ht="11.25">
      <c r="A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</row>
    <row r="73" spans="1:27" s="36" customFormat="1" ht="11.25">
      <c r="A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</row>
    <row r="74" spans="1:27" s="36" customFormat="1" ht="11.25">
      <c r="A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</row>
    <row r="75" spans="1:27" s="36" customFormat="1" ht="11.25">
      <c r="A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</row>
    <row r="76" spans="1:27" s="36" customFormat="1" ht="11.25">
      <c r="A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</row>
    <row r="77" spans="1:27" s="36" customFormat="1" ht="11.25">
      <c r="A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1:27" s="36" customFormat="1" ht="11.25">
      <c r="A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</row>
    <row r="79" spans="1:27" s="36" customFormat="1" ht="11.25">
      <c r="A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s="36" customFormat="1" ht="11.25">
      <c r="A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</row>
    <row r="81" spans="1:27" s="36" customFormat="1" ht="11.25">
      <c r="A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1:27" s="36" customFormat="1" ht="11.25">
      <c r="A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</row>
    <row r="83" spans="1:27" s="36" customFormat="1" ht="11.25">
      <c r="A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</row>
    <row r="84" spans="1:27" s="36" customFormat="1" ht="11.25">
      <c r="A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</row>
    <row r="85" spans="1:27" s="36" customFormat="1" ht="11.25">
      <c r="A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36" customFormat="1" ht="11.25">
      <c r="A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</row>
    <row r="87" spans="1:27" s="36" customFormat="1" ht="11.25">
      <c r="A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</row>
    <row r="88" spans="1:27" s="36" customFormat="1" ht="11.25">
      <c r="A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</row>
    <row r="89" spans="1:27" s="36" customFormat="1" ht="11.25">
      <c r="A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1:27" s="36" customFormat="1" ht="11.25">
      <c r="A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1:27" s="36" customFormat="1" ht="11.25">
      <c r="A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</row>
    <row r="92" spans="1:27" s="36" customFormat="1" ht="11.25">
      <c r="A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1:27" s="36" customFormat="1" ht="11.25">
      <c r="A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</row>
    <row r="94" spans="1:27" s="36" customFormat="1" ht="11.25">
      <c r="A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1:27" s="36" customFormat="1" ht="11.25">
      <c r="A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</row>
    <row r="96" spans="1:27" s="36" customFormat="1" ht="11.25">
      <c r="A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</row>
    <row r="97" spans="1:27" s="36" customFormat="1" ht="11.25">
      <c r="A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</row>
    <row r="98" spans="1:27" s="36" customFormat="1" ht="11.25">
      <c r="A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</row>
    <row r="99" spans="1:27" s="36" customFormat="1" ht="11.25">
      <c r="A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</row>
    <row r="100" spans="1:27" s="36" customFormat="1" ht="11.25">
      <c r="A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</row>
    <row r="101" spans="1:27" s="36" customFormat="1" ht="11.25">
      <c r="A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</row>
    <row r="102" spans="1:27" s="36" customFormat="1" ht="11.25">
      <c r="A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</row>
    <row r="103" spans="1:27" s="36" customFormat="1" ht="11.25">
      <c r="A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</row>
    <row r="104" spans="1:27" s="36" customFormat="1" ht="11.25">
      <c r="A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</row>
    <row r="105" spans="1:27" s="36" customFormat="1" ht="11.25">
      <c r="A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</row>
    <row r="106" spans="1:27" s="36" customFormat="1" ht="11.25">
      <c r="A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</row>
    <row r="107" spans="1:27" s="36" customFormat="1" ht="11.25">
      <c r="A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</row>
    <row r="108" spans="1:27" s="36" customFormat="1" ht="11.25">
      <c r="A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</row>
    <row r="109" spans="1:27" s="36" customFormat="1" ht="11.25">
      <c r="A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</row>
    <row r="110" spans="1:27" s="36" customFormat="1" ht="11.25">
      <c r="A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</row>
    <row r="111" spans="1:27" s="36" customFormat="1" ht="11.25">
      <c r="A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</row>
    <row r="112" spans="1:27" s="36" customFormat="1" ht="11.25">
      <c r="A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</row>
    <row r="113" spans="1:27" s="36" customFormat="1" ht="11.25">
      <c r="A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</row>
    <row r="114" spans="1:27" s="36" customFormat="1" ht="11.25">
      <c r="A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</row>
    <row r="115" spans="1:27" s="36" customFormat="1" ht="11.25">
      <c r="A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</row>
    <row r="116" spans="1:27" s="36" customFormat="1" ht="11.25">
      <c r="A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1:27" s="36" customFormat="1" ht="11.25">
      <c r="A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</row>
    <row r="118" spans="1:27" s="36" customFormat="1" ht="11.25">
      <c r="A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</row>
    <row r="119" spans="1:27" s="36" customFormat="1" ht="11.25">
      <c r="A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</row>
    <row r="120" spans="1:27" s="36" customFormat="1" ht="11.25">
      <c r="A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</row>
    <row r="121" spans="1:27" s="36" customFormat="1" ht="11.25">
      <c r="A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</row>
    <row r="122" spans="1:27" s="36" customFormat="1" ht="11.25">
      <c r="A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</row>
    <row r="123" spans="1:27" s="36" customFormat="1" ht="11.25">
      <c r="A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</row>
    <row r="124" spans="1:27" s="36" customFormat="1" ht="11.25">
      <c r="A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</row>
    <row r="125" spans="1:27" s="36" customFormat="1" ht="11.25">
      <c r="A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1:27" s="36" customFormat="1" ht="11.25">
      <c r="A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</row>
    <row r="127" spans="1:27" s="36" customFormat="1" ht="11.25">
      <c r="A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</row>
    <row r="128" spans="1:27" s="36" customFormat="1" ht="11.25">
      <c r="A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</row>
    <row r="129" spans="1:27" s="36" customFormat="1" ht="11.25">
      <c r="A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</row>
    <row r="130" spans="1:27" s="36" customFormat="1" ht="11.25">
      <c r="A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</row>
    <row r="131" spans="1:27" s="36" customFormat="1" ht="11.25">
      <c r="A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1:27" s="36" customFormat="1" ht="11.25">
      <c r="A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</row>
    <row r="133" spans="1:27" s="36" customFormat="1" ht="11.25">
      <c r="A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</row>
    <row r="134" spans="1:27" s="36" customFormat="1" ht="11.25">
      <c r="A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</row>
    <row r="135" spans="1:27" s="36" customFormat="1" ht="11.25">
      <c r="A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</row>
    <row r="136" spans="1:27" s="36" customFormat="1" ht="11.25">
      <c r="A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</row>
    <row r="137" spans="1:27" s="36" customFormat="1" ht="11.25">
      <c r="A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</row>
    <row r="138" spans="1:27" s="36" customFormat="1" ht="11.25">
      <c r="A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</row>
    <row r="139" spans="1:27" s="36" customFormat="1" ht="11.25">
      <c r="A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</row>
    <row r="140" spans="1:27" s="36" customFormat="1" ht="11.25">
      <c r="A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</row>
    <row r="141" spans="1:27" s="36" customFormat="1" ht="11.25">
      <c r="A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</row>
    <row r="142" spans="1:27" s="36" customFormat="1" ht="11.25">
      <c r="A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</row>
    <row r="143" spans="1:27" s="36" customFormat="1" ht="11.25">
      <c r="A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</row>
    <row r="144" spans="1:27" s="36" customFormat="1" ht="11.25">
      <c r="A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</row>
    <row r="145" spans="1:27" s="36" customFormat="1" ht="11.25">
      <c r="A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</row>
    <row r="146" spans="1:27" s="36" customFormat="1" ht="11.25">
      <c r="A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</row>
    <row r="147" spans="1:27" s="36" customFormat="1" ht="11.25">
      <c r="A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</row>
    <row r="148" spans="1:27" s="36" customFormat="1" ht="11.25">
      <c r="A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</row>
    <row r="149" spans="1:27" s="36" customFormat="1" ht="11.25">
      <c r="A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1:27" s="36" customFormat="1" ht="11.25">
      <c r="A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</row>
    <row r="151" spans="1:27" s="36" customFormat="1" ht="11.25">
      <c r="A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</row>
    <row r="152" spans="1:27" s="36" customFormat="1" ht="11.25">
      <c r="A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</row>
    <row r="153" spans="1:27" s="36" customFormat="1" ht="11.25">
      <c r="A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</row>
    <row r="154" spans="1:27" s="36" customFormat="1" ht="11.25">
      <c r="A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1:27" s="36" customFormat="1" ht="11.25">
      <c r="A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1:27" s="36" customFormat="1" ht="11.25">
      <c r="A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</row>
    <row r="157" spans="1:27" s="36" customFormat="1" ht="11.25">
      <c r="A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</row>
    <row r="158" spans="1:27" s="36" customFormat="1" ht="11.25">
      <c r="A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</row>
    <row r="159" spans="1:27" s="36" customFormat="1" ht="11.25">
      <c r="A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</row>
    <row r="160" spans="1:27" s="36" customFormat="1" ht="11.25">
      <c r="A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</row>
    <row r="161" spans="1:27" s="36" customFormat="1" ht="11.25">
      <c r="A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</row>
    <row r="162" spans="1:27" s="36" customFormat="1" ht="11.25">
      <c r="A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</row>
    <row r="163" spans="1:27" s="36" customFormat="1" ht="11.25">
      <c r="A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</row>
    <row r="164" spans="1:27" s="36" customFormat="1" ht="11.25">
      <c r="A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</row>
    <row r="165" spans="1:27" s="36" customFormat="1" ht="11.25">
      <c r="A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</row>
    <row r="166" spans="1:27" s="36" customFormat="1" ht="11.25">
      <c r="A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</row>
    <row r="167" spans="1:27" s="36" customFormat="1" ht="11.25">
      <c r="A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</row>
    <row r="168" spans="1:27" s="36" customFormat="1" ht="11.25">
      <c r="A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</row>
    <row r="169" spans="1:27" s="36" customFormat="1" ht="11.25">
      <c r="A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</row>
    <row r="170" spans="1:27" s="36" customFormat="1" ht="11.25">
      <c r="A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</row>
    <row r="171" spans="1:27" s="36" customFormat="1" ht="11.25">
      <c r="A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</row>
    <row r="172" spans="1:27" s="36" customFormat="1" ht="11.25">
      <c r="A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</row>
    <row r="173" spans="1:27" s="36" customFormat="1" ht="11.25">
      <c r="A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</row>
    <row r="174" spans="1:27" s="36" customFormat="1" ht="11.25">
      <c r="A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</row>
    <row r="175" spans="1:27" s="36" customFormat="1" ht="11.25">
      <c r="A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</row>
    <row r="176" spans="1:27" s="36" customFormat="1" ht="11.25">
      <c r="A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</row>
    <row r="177" spans="1:27" s="36" customFormat="1" ht="11.25">
      <c r="A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</row>
    <row r="178" spans="1:27" s="36" customFormat="1" ht="11.25">
      <c r="A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</row>
    <row r="179" spans="1:27" s="36" customFormat="1" ht="11.25">
      <c r="A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</row>
    <row r="180" spans="1:27" s="36" customFormat="1" ht="11.25">
      <c r="A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</row>
    <row r="181" spans="1:27" s="36" customFormat="1" ht="11.25">
      <c r="A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</row>
    <row r="182" spans="1:27" s="36" customFormat="1" ht="11.25">
      <c r="A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</row>
    <row r="183" spans="1:27" s="36" customFormat="1" ht="11.25">
      <c r="A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</row>
    <row r="184" spans="1:27" s="36" customFormat="1" ht="11.25">
      <c r="A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</row>
    <row r="185" spans="1:27" s="36" customFormat="1" ht="11.25">
      <c r="A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</row>
    <row r="186" spans="1:27" s="36" customFormat="1" ht="11.25">
      <c r="A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</row>
    <row r="187" spans="1:27" s="36" customFormat="1" ht="11.25">
      <c r="A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</row>
    <row r="188" spans="1:27" s="36" customFormat="1" ht="11.25">
      <c r="A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</row>
    <row r="189" spans="1:27" s="36" customFormat="1" ht="11.25">
      <c r="A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</row>
    <row r="190" spans="1:27" s="36" customFormat="1" ht="11.25">
      <c r="A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</row>
    <row r="191" spans="1:27" s="36" customFormat="1" ht="11.25">
      <c r="A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</row>
    <row r="192" spans="1:27" s="36" customFormat="1" ht="11.25">
      <c r="A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</row>
    <row r="193" spans="1:27" s="36" customFormat="1" ht="11.25">
      <c r="A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</row>
    <row r="194" spans="1:27" s="36" customFormat="1" ht="11.25">
      <c r="A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</row>
    <row r="195" spans="1:27" s="36" customFormat="1" ht="11.25">
      <c r="A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</row>
    <row r="196" spans="1:27" s="36" customFormat="1" ht="11.25">
      <c r="A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</row>
    <row r="197" spans="1:27" s="36" customFormat="1" ht="11.25">
      <c r="A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</row>
    <row r="198" spans="1:27" s="36" customFormat="1" ht="11.25">
      <c r="A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</row>
    <row r="199" spans="1:27" s="36" customFormat="1" ht="11.25">
      <c r="A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</row>
    <row r="200" spans="1:27" s="36" customFormat="1" ht="11.25">
      <c r="A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</row>
    <row r="201" spans="1:27" s="36" customFormat="1" ht="11.25">
      <c r="A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</row>
    <row r="202" spans="1:27" s="36" customFormat="1" ht="11.25">
      <c r="A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</row>
    <row r="203" spans="1:27" s="36" customFormat="1" ht="11.25">
      <c r="A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</row>
    <row r="204" spans="1:27" s="36" customFormat="1" ht="11.25">
      <c r="A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</row>
    <row r="205" spans="1:27" s="36" customFormat="1" ht="11.25">
      <c r="A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</row>
    <row r="206" spans="1:27" s="36" customFormat="1" ht="11.25">
      <c r="A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</row>
    <row r="207" spans="1:27" s="36" customFormat="1" ht="11.25">
      <c r="A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</row>
    <row r="208" spans="1:27" s="36" customFormat="1" ht="11.25">
      <c r="A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</row>
    <row r="209" spans="1:27" s="36" customFormat="1" ht="11.25">
      <c r="A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</row>
    <row r="210" spans="1:27" s="36" customFormat="1" ht="11.25">
      <c r="A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</row>
    <row r="211" spans="1:27" s="36" customFormat="1" ht="11.25">
      <c r="A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</row>
    <row r="212" spans="1:27" s="36" customFormat="1" ht="11.25">
      <c r="A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</row>
    <row r="213" spans="1:27" s="36" customFormat="1" ht="11.25">
      <c r="A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</row>
    <row r="214" spans="1:27" s="36" customFormat="1" ht="11.25">
      <c r="A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</row>
    <row r="215" spans="1:27" s="36" customFormat="1" ht="11.25">
      <c r="A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</row>
    <row r="216" spans="1:27" s="36" customFormat="1" ht="11.25">
      <c r="A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</row>
    <row r="217" spans="1:27" s="36" customFormat="1" ht="11.25">
      <c r="A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</row>
    <row r="218" spans="1:27" s="36" customFormat="1" ht="11.25">
      <c r="A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</row>
    <row r="219" spans="1:27" s="36" customFormat="1" ht="11.25">
      <c r="A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</row>
    <row r="220" spans="1:27" s="36" customFormat="1" ht="11.25">
      <c r="A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</row>
    <row r="221" spans="1:27" s="36" customFormat="1" ht="11.25">
      <c r="A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</row>
    <row r="222" spans="1:27" s="36" customFormat="1" ht="11.25">
      <c r="A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</row>
    <row r="223" spans="1:27" s="36" customFormat="1" ht="11.25">
      <c r="A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</row>
    <row r="224" spans="1:27" s="36" customFormat="1" ht="11.25">
      <c r="A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</row>
    <row r="225" spans="1:27" s="36" customFormat="1" ht="11.25">
      <c r="A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</row>
    <row r="226" spans="1:27" s="36" customFormat="1" ht="11.25">
      <c r="A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</row>
    <row r="227" spans="1:27" s="36" customFormat="1" ht="11.25">
      <c r="A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</row>
    <row r="228" spans="1:27" s="36" customFormat="1" ht="11.25">
      <c r="A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</row>
    <row r="229" spans="1:27" s="36" customFormat="1" ht="11.25">
      <c r="A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</row>
    <row r="230" spans="1:27" s="36" customFormat="1" ht="11.25">
      <c r="A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</row>
    <row r="231" spans="1:27" s="36" customFormat="1" ht="11.25">
      <c r="A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</row>
    <row r="232" spans="1:27" s="36" customFormat="1" ht="11.25">
      <c r="A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</row>
    <row r="233" spans="1:27" s="36" customFormat="1" ht="11.25">
      <c r="A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</row>
    <row r="234" spans="1:27" s="36" customFormat="1" ht="11.25">
      <c r="A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1:27" s="36" customFormat="1" ht="11.25">
      <c r="A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</row>
    <row r="236" spans="1:27" s="36" customFormat="1" ht="11.25">
      <c r="A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</row>
    <row r="237" spans="1:27" s="36" customFormat="1" ht="11.25">
      <c r="A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</row>
    <row r="238" spans="1:27" s="36" customFormat="1" ht="11.25">
      <c r="A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</row>
    <row r="239" spans="1:27" s="36" customFormat="1" ht="11.25">
      <c r="A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</row>
    <row r="240" spans="1:27" s="36" customFormat="1" ht="11.25">
      <c r="A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</row>
    <row r="241" spans="1:27" s="36" customFormat="1" ht="11.25">
      <c r="A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</row>
    <row r="242" spans="1:27" s="36" customFormat="1" ht="11.25">
      <c r="A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</row>
    <row r="243" spans="1:27" s="36" customFormat="1" ht="11.25">
      <c r="A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</row>
    <row r="244" spans="1:27" s="36" customFormat="1" ht="11.25">
      <c r="A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</row>
    <row r="245" spans="1:27" s="36" customFormat="1" ht="11.25">
      <c r="A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</row>
    <row r="246" spans="1:27" s="36" customFormat="1" ht="11.25">
      <c r="A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</row>
    <row r="247" spans="1:27" s="36" customFormat="1" ht="11.25">
      <c r="A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</row>
    <row r="248" spans="1:27" s="36" customFormat="1" ht="11.25">
      <c r="A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</row>
    <row r="249" spans="1:27" s="36" customFormat="1" ht="11.25">
      <c r="A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</row>
    <row r="250" spans="1:27" s="36" customFormat="1" ht="11.25">
      <c r="A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</row>
    <row r="251" spans="1:27" s="36" customFormat="1" ht="11.25">
      <c r="A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</row>
    <row r="252" spans="1:27" s="36" customFormat="1" ht="11.25">
      <c r="A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</row>
    <row r="253" spans="1:27" s="36" customFormat="1" ht="11.25">
      <c r="A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</row>
    <row r="254" spans="1:27" s="36" customFormat="1" ht="11.25">
      <c r="A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</row>
    <row r="255" spans="1:27" s="36" customFormat="1" ht="11.25">
      <c r="A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</row>
    <row r="256" spans="1:27" s="36" customFormat="1" ht="11.25">
      <c r="A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1:27" s="36" customFormat="1" ht="11.25">
      <c r="A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</row>
    <row r="258" spans="1:27" s="36" customFormat="1" ht="11.25">
      <c r="A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1:27" s="36" customFormat="1" ht="11.25">
      <c r="A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</row>
    <row r="260" spans="1:27" s="36" customFormat="1" ht="11.25">
      <c r="A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</row>
    <row r="261" spans="1:27" s="36" customFormat="1" ht="11.25">
      <c r="A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</row>
    <row r="262" spans="1:27" s="36" customFormat="1" ht="11.25">
      <c r="A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1:27" s="36" customFormat="1" ht="11.25">
      <c r="A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</row>
    <row r="264" spans="1:27" s="36" customFormat="1" ht="11.25">
      <c r="A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</row>
    <row r="265" spans="1:27" s="36" customFormat="1" ht="11.25">
      <c r="A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</row>
    <row r="266" spans="1:27" s="36" customFormat="1" ht="11.25">
      <c r="A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</row>
    <row r="267" spans="1:27" s="36" customFormat="1" ht="11.25">
      <c r="A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</row>
    <row r="268" spans="1:27" s="36" customFormat="1" ht="11.25">
      <c r="A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</row>
    <row r="269" spans="1:27" s="36" customFormat="1" ht="11.25">
      <c r="A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</row>
    <row r="270" spans="1:27" s="36" customFormat="1" ht="11.25">
      <c r="A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</row>
    <row r="271" spans="1:27" s="36" customFormat="1" ht="11.25">
      <c r="A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</row>
    <row r="272" spans="1:27" s="36" customFormat="1" ht="11.25">
      <c r="A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1:27" s="36" customFormat="1" ht="11.25">
      <c r="A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</row>
    <row r="274" spans="1:27" s="36" customFormat="1" ht="11.25">
      <c r="A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</row>
    <row r="275" spans="1:27" s="36" customFormat="1" ht="11.25">
      <c r="A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</row>
    <row r="276" spans="1:27" s="36" customFormat="1" ht="11.25">
      <c r="A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</row>
    <row r="277" spans="1:27" s="36" customFormat="1" ht="11.25">
      <c r="A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</row>
    <row r="278" spans="1:27" s="36" customFormat="1" ht="11.25">
      <c r="A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1:27" s="36" customFormat="1" ht="11.25">
      <c r="A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</row>
    <row r="280" spans="1:27" s="36" customFormat="1" ht="11.25">
      <c r="A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</row>
    <row r="281" spans="1:27" s="36" customFormat="1" ht="11.25">
      <c r="A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</row>
    <row r="282" spans="1:27" s="36" customFormat="1" ht="11.25">
      <c r="A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</row>
    <row r="283" spans="1:27" s="36" customFormat="1" ht="11.25">
      <c r="A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</row>
    <row r="284" spans="1:27" s="36" customFormat="1" ht="11.25">
      <c r="A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</row>
    <row r="285" spans="1:27" s="36" customFormat="1" ht="11.25">
      <c r="A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</row>
    <row r="286" spans="1:27" s="36" customFormat="1" ht="11.25">
      <c r="A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</row>
    <row r="287" spans="1:27" s="36" customFormat="1" ht="11.25">
      <c r="A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</row>
    <row r="288" spans="1:27" s="36" customFormat="1" ht="11.25">
      <c r="A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</row>
    <row r="289" spans="1:27" s="36" customFormat="1" ht="11.25">
      <c r="A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</row>
    <row r="290" spans="1:27" s="36" customFormat="1" ht="11.25">
      <c r="A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</row>
    <row r="291" spans="1:27" s="36" customFormat="1" ht="11.25">
      <c r="A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</row>
    <row r="292" spans="1:27" s="36" customFormat="1" ht="11.25">
      <c r="A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</row>
    <row r="293" spans="1:27" s="36" customFormat="1" ht="11.25">
      <c r="A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</row>
    <row r="294" spans="1:27" s="36" customFormat="1" ht="11.25">
      <c r="A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</row>
    <row r="295" spans="1:27" s="36" customFormat="1" ht="11.25">
      <c r="A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</row>
    <row r="296" spans="1:27" s="36" customFormat="1" ht="11.25">
      <c r="A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</row>
    <row r="297" spans="1:27" s="36" customFormat="1" ht="11.25">
      <c r="A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</row>
    <row r="298" spans="1:27" s="36" customFormat="1" ht="11.25">
      <c r="A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</row>
    <row r="299" spans="1:27" s="36" customFormat="1" ht="11.25">
      <c r="A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</row>
    <row r="300" spans="1:27" s="36" customFormat="1" ht="11.25">
      <c r="A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1:27" s="36" customFormat="1" ht="11.25">
      <c r="A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</row>
    <row r="302" spans="1:27" s="36" customFormat="1" ht="11.25">
      <c r="A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1:27" s="36" customFormat="1" ht="11.25">
      <c r="A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</row>
    <row r="304" spans="1:27" s="36" customFormat="1" ht="11.25">
      <c r="A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</row>
    <row r="305" spans="1:27" s="36" customFormat="1" ht="11.25">
      <c r="A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</row>
    <row r="306" spans="1:27" s="36" customFormat="1" ht="11.25">
      <c r="A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1:27" s="36" customFormat="1" ht="11.25">
      <c r="A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</row>
    <row r="308" spans="1:27" s="36" customFormat="1" ht="11.25">
      <c r="A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</row>
    <row r="309" spans="1:27" s="36" customFormat="1" ht="11.25">
      <c r="A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</row>
    <row r="310" spans="1:27" s="36" customFormat="1" ht="11.25">
      <c r="A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</row>
    <row r="311" spans="1:27" s="36" customFormat="1" ht="11.25">
      <c r="A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</row>
    <row r="312" spans="1:27" s="36" customFormat="1" ht="11.25">
      <c r="A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</row>
    <row r="313" spans="1:27" s="36" customFormat="1" ht="11.25">
      <c r="A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</row>
    <row r="314" spans="1:27" s="36" customFormat="1" ht="11.25">
      <c r="A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</row>
    <row r="315" spans="1:27" s="36" customFormat="1" ht="11.25">
      <c r="A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</row>
    <row r="316" spans="1:27" s="36" customFormat="1" ht="11.25">
      <c r="A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</row>
    <row r="317" spans="1:27" s="36" customFormat="1" ht="11.25">
      <c r="A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</row>
    <row r="318" spans="1:27" s="36" customFormat="1" ht="11.25">
      <c r="A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</row>
    <row r="319" spans="1:27" s="36" customFormat="1" ht="11.25">
      <c r="A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</row>
    <row r="320" spans="1:27" s="36" customFormat="1" ht="11.25">
      <c r="A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1:27" s="36" customFormat="1" ht="11.25">
      <c r="A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</row>
    <row r="322" spans="1:27" s="36" customFormat="1" ht="11.25">
      <c r="A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1:27" s="36" customFormat="1" ht="11.25">
      <c r="A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</row>
    <row r="324" spans="1:27" s="36" customFormat="1" ht="11.25">
      <c r="A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</row>
    <row r="325" spans="1:27" s="36" customFormat="1" ht="11.25">
      <c r="A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</row>
    <row r="326" spans="1:27" s="36" customFormat="1" ht="11.25">
      <c r="A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</row>
    <row r="327" spans="1:27" s="36" customFormat="1" ht="11.25">
      <c r="A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</row>
    <row r="328" spans="1:27" s="36" customFormat="1" ht="11.25">
      <c r="A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</row>
    <row r="329" spans="1:27" s="36" customFormat="1" ht="11.25">
      <c r="A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</row>
    <row r="330" spans="1:27" s="36" customFormat="1" ht="11.25">
      <c r="A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</row>
    <row r="331" spans="1:27" s="36" customFormat="1" ht="11.25">
      <c r="A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</row>
    <row r="332" spans="1:27" s="36" customFormat="1" ht="11.25">
      <c r="A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</row>
    <row r="333" spans="1:27" s="36" customFormat="1" ht="11.25">
      <c r="A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</row>
    <row r="334" spans="1:27" s="36" customFormat="1" ht="11.25">
      <c r="A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</row>
    <row r="335" spans="1:27" s="36" customFormat="1" ht="11.25">
      <c r="A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</row>
    <row r="336" spans="1:27" s="36" customFormat="1" ht="11.25">
      <c r="A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</row>
    <row r="337" spans="1:27" s="36" customFormat="1" ht="11.25">
      <c r="A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</row>
    <row r="338" spans="1:27" s="36" customFormat="1" ht="11.25">
      <c r="A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</row>
    <row r="339" spans="1:27" s="36" customFormat="1" ht="11.25">
      <c r="A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</row>
    <row r="340" spans="1:27" s="36" customFormat="1" ht="11.25">
      <c r="A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</row>
    <row r="341" spans="1:27" s="36" customFormat="1" ht="11.25">
      <c r="A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</row>
    <row r="342" spans="1:27" s="36" customFormat="1" ht="11.25">
      <c r="A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</row>
    <row r="343" spans="1:27" s="36" customFormat="1" ht="11.25">
      <c r="A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</row>
    <row r="344" spans="1:27" s="36" customFormat="1" ht="11.25">
      <c r="A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</row>
    <row r="345" spans="1:27" s="36" customFormat="1" ht="11.25">
      <c r="A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</row>
    <row r="346" spans="1:27" s="36" customFormat="1" ht="11.25">
      <c r="A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</row>
    <row r="347" spans="1:27" s="36" customFormat="1" ht="11.25">
      <c r="A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</row>
    <row r="348" spans="1:27" s="36" customFormat="1" ht="11.25">
      <c r="A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</row>
    <row r="349" spans="1:27" s="36" customFormat="1" ht="11.25">
      <c r="A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</row>
    <row r="350" spans="1:27" s="36" customFormat="1" ht="11.25">
      <c r="A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</row>
    <row r="351" spans="1:27" s="36" customFormat="1" ht="11.25">
      <c r="A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</row>
    <row r="352" spans="1:27" s="36" customFormat="1" ht="11.25">
      <c r="A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</row>
    <row r="353" spans="1:27" s="36" customFormat="1" ht="11.25">
      <c r="A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</row>
    <row r="354" spans="1:27" s="36" customFormat="1" ht="11.25">
      <c r="A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</row>
    <row r="355" spans="1:27" s="36" customFormat="1" ht="11.25">
      <c r="A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</row>
    <row r="356" spans="1:27" s="36" customFormat="1" ht="11.25">
      <c r="A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</row>
    <row r="357" spans="1:27" s="36" customFormat="1" ht="11.25">
      <c r="A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</row>
    <row r="358" spans="1:27" s="36" customFormat="1" ht="11.25">
      <c r="A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</row>
    <row r="359" spans="1:27" s="36" customFormat="1" ht="11.25">
      <c r="A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</row>
    <row r="360" spans="1:27" s="36" customFormat="1" ht="11.25">
      <c r="A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</row>
    <row r="361" spans="1:27" s="36" customFormat="1" ht="11.25">
      <c r="A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</row>
    <row r="362" spans="1:27" s="36" customFormat="1" ht="11.25">
      <c r="A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</row>
    <row r="363" spans="1:27" s="36" customFormat="1" ht="11.25">
      <c r="A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</row>
    <row r="364" spans="1:27" s="36" customFormat="1" ht="11.25">
      <c r="A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</row>
    <row r="365" spans="1:27" s="36" customFormat="1" ht="11.25">
      <c r="A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</row>
    <row r="366" spans="1:27" s="36" customFormat="1" ht="11.25">
      <c r="A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</row>
    <row r="367" spans="1:27" s="36" customFormat="1" ht="11.25">
      <c r="A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</row>
    <row r="368" spans="1:27" s="36" customFormat="1" ht="11.25">
      <c r="A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</row>
    <row r="369" spans="1:27" s="36" customFormat="1" ht="11.25">
      <c r="A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</row>
    <row r="370" spans="1:27" s="36" customFormat="1" ht="11.25">
      <c r="A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</row>
    <row r="371" spans="1:27" s="36" customFormat="1" ht="11.25">
      <c r="A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</row>
    <row r="372" spans="1:27" s="36" customFormat="1" ht="11.25">
      <c r="A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</row>
    <row r="373" spans="1:27" s="36" customFormat="1" ht="11.25">
      <c r="A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</row>
    <row r="374" spans="1:27" s="36" customFormat="1" ht="11.25">
      <c r="A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</row>
    <row r="375" spans="1:27" s="36" customFormat="1" ht="11.25">
      <c r="A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</row>
    <row r="376" spans="1:27" s="36" customFormat="1" ht="11.25">
      <c r="A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</row>
    <row r="377" spans="1:27" s="36" customFormat="1" ht="11.25">
      <c r="A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</row>
    <row r="378" spans="1:27" s="36" customFormat="1" ht="11.25">
      <c r="A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</row>
    <row r="379" spans="1:27" s="36" customFormat="1" ht="11.25">
      <c r="A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</row>
    <row r="380" spans="1:27" s="36" customFormat="1" ht="11.25">
      <c r="A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</row>
    <row r="381" spans="1:27" s="36" customFormat="1" ht="11.25">
      <c r="A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</row>
    <row r="382" spans="1:27" s="36" customFormat="1" ht="11.25">
      <c r="A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</row>
    <row r="383" spans="1:27" s="36" customFormat="1" ht="11.25">
      <c r="A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</row>
    <row r="384" spans="1:27" s="36" customFormat="1" ht="11.25">
      <c r="A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</row>
    <row r="385" spans="1:27" s="36" customFormat="1" ht="11.25">
      <c r="A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</row>
    <row r="386" spans="1:27" s="36" customFormat="1" ht="11.25">
      <c r="A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</row>
    <row r="387" spans="1:27" s="36" customFormat="1" ht="11.25">
      <c r="A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</row>
    <row r="388" spans="1:27" s="36" customFormat="1" ht="11.25">
      <c r="A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</row>
    <row r="389" spans="1:27" s="36" customFormat="1" ht="11.25">
      <c r="A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</row>
    <row r="390" spans="1:27" s="36" customFormat="1" ht="11.25">
      <c r="A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</row>
    <row r="391" spans="1:27" s="36" customFormat="1" ht="11.25">
      <c r="A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</row>
    <row r="392" spans="1:27" s="36" customFormat="1" ht="11.25">
      <c r="A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</row>
    <row r="393" spans="1:27" s="36" customFormat="1" ht="11.25">
      <c r="A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</row>
    <row r="394" spans="1:27" s="36" customFormat="1" ht="11.25">
      <c r="A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</row>
    <row r="395" spans="1:27" s="36" customFormat="1" ht="11.25">
      <c r="A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</row>
    <row r="396" spans="1:27" s="36" customFormat="1" ht="11.25">
      <c r="A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</row>
    <row r="397" spans="1:27" s="36" customFormat="1" ht="11.25">
      <c r="A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</row>
    <row r="398" spans="1:27" s="36" customFormat="1" ht="11.25">
      <c r="A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</row>
    <row r="399" spans="1:27" s="36" customFormat="1" ht="11.25">
      <c r="A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</row>
    <row r="400" spans="1:27" s="36" customFormat="1" ht="11.25">
      <c r="A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</row>
    <row r="401" spans="1:27" s="36" customFormat="1" ht="11.25">
      <c r="A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</row>
    <row r="402" spans="1:27" s="36" customFormat="1" ht="11.25">
      <c r="A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</row>
    <row r="403" spans="1:27" s="36" customFormat="1" ht="11.25">
      <c r="A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</row>
    <row r="404" spans="1:27" s="36" customFormat="1" ht="11.25">
      <c r="A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</row>
    <row r="405" spans="1:27" s="36" customFormat="1" ht="11.25">
      <c r="A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</row>
    <row r="406" spans="1:27" s="36" customFormat="1" ht="11.25">
      <c r="A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</row>
    <row r="407" spans="1:27" s="36" customFormat="1" ht="11.25">
      <c r="A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</row>
    <row r="408" spans="1:27" s="36" customFormat="1" ht="11.25">
      <c r="A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</row>
    <row r="409" spans="1:27" s="36" customFormat="1" ht="11.25">
      <c r="A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</row>
    <row r="410" spans="1:27" s="36" customFormat="1" ht="11.25">
      <c r="A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</row>
    <row r="411" spans="1:27" s="36" customFormat="1" ht="11.25">
      <c r="A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</row>
    <row r="412" spans="1:27" s="36" customFormat="1" ht="11.25">
      <c r="A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</row>
    <row r="413" spans="1:27" s="36" customFormat="1" ht="11.25">
      <c r="A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</row>
    <row r="414" spans="1:27" s="36" customFormat="1" ht="11.25">
      <c r="A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</row>
    <row r="415" spans="1:27" s="36" customFormat="1" ht="11.25">
      <c r="A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</row>
    <row r="416" spans="1:27" s="36" customFormat="1" ht="11.25">
      <c r="A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</row>
    <row r="417" spans="1:27" s="36" customFormat="1" ht="11.25">
      <c r="A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</row>
    <row r="418" spans="1:27" s="36" customFormat="1" ht="11.25">
      <c r="A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</row>
    <row r="419" spans="1:27" s="36" customFormat="1" ht="11.25">
      <c r="A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</row>
    <row r="420" spans="1:27" s="36" customFormat="1" ht="11.25">
      <c r="A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</row>
    <row r="421" spans="1:27" s="36" customFormat="1" ht="11.25">
      <c r="A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</row>
    <row r="422" spans="1:27" s="36" customFormat="1" ht="11.25">
      <c r="A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</row>
    <row r="423" spans="1:27" s="36" customFormat="1" ht="11.25">
      <c r="A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</row>
    <row r="424" spans="1:27" s="36" customFormat="1" ht="11.25">
      <c r="A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</row>
    <row r="425" spans="1:27" s="36" customFormat="1" ht="11.25">
      <c r="A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</row>
    <row r="426" spans="1:27" s="36" customFormat="1" ht="11.25">
      <c r="A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</row>
    <row r="427" spans="1:27" s="36" customFormat="1" ht="11.25">
      <c r="A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</row>
    <row r="428" spans="1:27" s="36" customFormat="1" ht="11.25">
      <c r="A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</row>
    <row r="429" spans="1:27" s="36" customFormat="1" ht="11.25">
      <c r="A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</row>
    <row r="430" spans="1:27" s="36" customFormat="1" ht="11.25">
      <c r="A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</row>
    <row r="431" spans="1:27" s="36" customFormat="1" ht="11.25">
      <c r="A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</row>
    <row r="432" spans="1:27" s="36" customFormat="1" ht="11.25">
      <c r="A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</row>
    <row r="433" spans="1:27" s="36" customFormat="1" ht="11.25">
      <c r="A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</row>
    <row r="434" spans="1:27" s="36" customFormat="1" ht="11.25">
      <c r="A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</row>
    <row r="435" spans="1:27" s="36" customFormat="1" ht="11.25">
      <c r="A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</row>
    <row r="436" spans="1:27" s="36" customFormat="1" ht="11.25">
      <c r="A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</row>
    <row r="437" spans="1:27" s="36" customFormat="1" ht="11.25">
      <c r="A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</row>
    <row r="438" spans="1:27" s="36" customFormat="1" ht="11.25">
      <c r="A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</row>
    <row r="439" spans="1:27" s="36" customFormat="1" ht="11.25">
      <c r="A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</row>
    <row r="440" spans="1:27" s="36" customFormat="1" ht="11.25">
      <c r="A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</row>
    <row r="441" spans="1:27" s="36" customFormat="1" ht="11.25">
      <c r="A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</row>
    <row r="442" spans="1:27" s="36" customFormat="1" ht="11.25">
      <c r="A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</row>
    <row r="443" spans="1:27" s="36" customFormat="1" ht="11.25">
      <c r="A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</row>
    <row r="444" spans="1:27" s="36" customFormat="1" ht="11.25">
      <c r="A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</row>
    <row r="445" spans="1:27" s="36" customFormat="1" ht="11.25">
      <c r="A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</row>
    <row r="446" spans="1:27" s="36" customFormat="1" ht="11.25">
      <c r="A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</row>
    <row r="447" spans="1:27" s="36" customFormat="1" ht="11.25">
      <c r="A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</row>
    <row r="448" spans="1:27" s="36" customFormat="1" ht="11.25">
      <c r="A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</row>
    <row r="449" spans="1:27" s="36" customFormat="1" ht="11.25">
      <c r="A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</row>
    <row r="450" spans="1:27" s="36" customFormat="1" ht="11.25">
      <c r="A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</row>
    <row r="451" spans="1:27" s="36" customFormat="1" ht="11.25">
      <c r="A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</row>
    <row r="452" spans="1:27" s="36" customFormat="1" ht="11.25">
      <c r="A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</row>
    <row r="453" spans="1:27" s="36" customFormat="1" ht="11.25">
      <c r="A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</row>
    <row r="454" spans="1:27" s="36" customFormat="1" ht="11.25">
      <c r="A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</row>
    <row r="455" spans="1:27" s="36" customFormat="1" ht="11.25">
      <c r="A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</row>
    <row r="456" spans="1:27" s="36" customFormat="1" ht="11.25">
      <c r="A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</row>
    <row r="457" spans="1:27" s="36" customFormat="1" ht="11.25">
      <c r="A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</row>
    <row r="458" spans="1:27" s="36" customFormat="1" ht="11.25">
      <c r="A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</row>
    <row r="459" spans="1:27" s="36" customFormat="1" ht="11.25">
      <c r="A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</row>
    <row r="460" spans="1:27" s="36" customFormat="1" ht="11.25">
      <c r="A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</row>
    <row r="461" spans="1:27" s="36" customFormat="1" ht="11.25">
      <c r="A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</row>
    <row r="462" spans="1:27" s="36" customFormat="1" ht="11.25">
      <c r="A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</row>
    <row r="463" spans="1:27" s="36" customFormat="1" ht="11.25">
      <c r="A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</row>
    <row r="464" spans="1:27" s="36" customFormat="1" ht="11.25">
      <c r="A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</row>
    <row r="465" spans="1:27" s="36" customFormat="1" ht="11.25">
      <c r="A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</row>
    <row r="466" spans="1:27" s="36" customFormat="1" ht="11.25">
      <c r="A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</row>
    <row r="467" spans="1:27" s="36" customFormat="1" ht="11.25">
      <c r="A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</row>
    <row r="468" spans="1:27" s="36" customFormat="1" ht="11.25">
      <c r="A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</row>
    <row r="469" spans="1:27" s="36" customFormat="1" ht="11.25">
      <c r="A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</row>
    <row r="470" spans="1:27" s="36" customFormat="1" ht="11.25">
      <c r="A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</row>
    <row r="471" spans="1:27" s="36" customFormat="1" ht="11.25">
      <c r="A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</row>
    <row r="472" spans="1:27" s="36" customFormat="1" ht="11.25">
      <c r="A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</row>
    <row r="473" spans="1:27" s="36" customFormat="1" ht="11.25">
      <c r="A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</row>
    <row r="474" spans="1:27" s="36" customFormat="1" ht="11.25">
      <c r="A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</row>
    <row r="475" spans="1:27" s="36" customFormat="1" ht="11.25">
      <c r="A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</row>
    <row r="476" spans="1:27" s="36" customFormat="1" ht="11.25">
      <c r="A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</row>
    <row r="477" spans="1:27" s="36" customFormat="1" ht="11.25">
      <c r="A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</row>
    <row r="478" spans="1:27" s="36" customFormat="1" ht="11.25">
      <c r="A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</row>
    <row r="479" spans="1:27" s="36" customFormat="1" ht="11.25">
      <c r="A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</row>
    <row r="480" spans="1:27" s="36" customFormat="1" ht="11.25">
      <c r="A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</row>
    <row r="481" spans="1:27" s="36" customFormat="1" ht="11.25">
      <c r="A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</row>
    <row r="482" spans="1:27" s="36" customFormat="1" ht="11.25">
      <c r="A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</row>
    <row r="483" spans="1:27" s="36" customFormat="1" ht="11.25">
      <c r="A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</row>
    <row r="484" spans="1:27" s="36" customFormat="1" ht="11.25">
      <c r="A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</row>
    <row r="485" spans="1:27" s="36" customFormat="1" ht="11.25">
      <c r="A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</row>
    <row r="486" spans="1:27" s="36" customFormat="1" ht="11.25">
      <c r="A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</row>
    <row r="487" spans="1:27" s="36" customFormat="1" ht="11.25">
      <c r="A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</row>
    <row r="488" spans="1:27" s="36" customFormat="1" ht="11.25">
      <c r="A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</row>
    <row r="489" spans="1:27" s="36" customFormat="1" ht="11.25">
      <c r="A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</row>
    <row r="490" spans="1:27" s="36" customFormat="1" ht="11.25">
      <c r="A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</row>
    <row r="491" spans="1:27" s="36" customFormat="1" ht="11.25">
      <c r="A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</row>
    <row r="492" spans="1:27" s="36" customFormat="1" ht="11.25">
      <c r="A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</row>
    <row r="493" spans="1:27" s="36" customFormat="1" ht="11.25">
      <c r="A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</row>
    <row r="494" spans="1:27" s="36" customFormat="1" ht="11.25">
      <c r="A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</row>
    <row r="495" spans="1:27" s="36" customFormat="1" ht="11.25">
      <c r="A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</row>
    <row r="496" spans="1:27" s="36" customFormat="1" ht="11.25">
      <c r="A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</row>
    <row r="497" spans="1:27" s="36" customFormat="1" ht="11.25">
      <c r="A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</row>
    <row r="498" spans="1:27" s="36" customFormat="1" ht="11.25">
      <c r="A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</row>
    <row r="499" spans="1:27" s="36" customFormat="1" ht="11.25">
      <c r="A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</row>
    <row r="500" spans="1:27" s="36" customFormat="1" ht="11.25">
      <c r="A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</row>
    <row r="501" spans="1:27" s="36" customFormat="1" ht="11.25">
      <c r="A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</row>
    <row r="502" spans="1:27" s="36" customFormat="1" ht="11.25">
      <c r="A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</row>
    <row r="503" spans="1:27" s="36" customFormat="1" ht="11.25">
      <c r="A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</row>
    <row r="504" spans="1:27" s="36" customFormat="1" ht="11.25">
      <c r="A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</row>
    <row r="505" spans="1:27" s="36" customFormat="1" ht="11.25">
      <c r="A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</row>
    <row r="506" spans="1:27" s="36" customFormat="1" ht="11.25">
      <c r="A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</row>
    <row r="507" spans="1:27" s="36" customFormat="1" ht="11.25">
      <c r="A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</row>
    <row r="508" spans="1:27" s="36" customFormat="1" ht="11.25">
      <c r="A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</row>
    <row r="509" spans="1:27" s="36" customFormat="1" ht="11.25">
      <c r="A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</row>
    <row r="510" spans="1:27" s="36" customFormat="1" ht="11.25">
      <c r="A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</row>
    <row r="511" spans="1:27" s="36" customFormat="1" ht="11.25">
      <c r="A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</row>
    <row r="512" spans="1:27" s="36" customFormat="1" ht="11.25">
      <c r="A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</row>
    <row r="513" spans="1:27" s="36" customFormat="1" ht="11.25">
      <c r="A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</row>
    <row r="514" spans="1:27" s="36" customFormat="1" ht="11.25">
      <c r="A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</row>
    <row r="515" spans="1:27" s="36" customFormat="1" ht="11.25">
      <c r="A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</row>
    <row r="516" spans="1:27" s="36" customFormat="1" ht="11.25">
      <c r="A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</row>
    <row r="517" spans="1:27" s="36" customFormat="1" ht="11.25">
      <c r="A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</row>
  </sheetData>
  <sheetProtection/>
  <mergeCells count="22">
    <mergeCell ref="A1:AB1"/>
    <mergeCell ref="Q2:U2"/>
    <mergeCell ref="Q14:U14"/>
    <mergeCell ref="Q15:U15"/>
    <mergeCell ref="Q16:U16"/>
    <mergeCell ref="L14:P14"/>
    <mergeCell ref="L15:P15"/>
    <mergeCell ref="AA14:AA16"/>
    <mergeCell ref="V2:Z2"/>
    <mergeCell ref="V14:Z14"/>
    <mergeCell ref="V15:Z15"/>
    <mergeCell ref="V16:Z16"/>
    <mergeCell ref="L16:P16"/>
    <mergeCell ref="B14:F14"/>
    <mergeCell ref="B16:F16"/>
    <mergeCell ref="B15:F15"/>
    <mergeCell ref="G2:K2"/>
    <mergeCell ref="B2:F2"/>
    <mergeCell ref="L2:P2"/>
    <mergeCell ref="G14:K14"/>
    <mergeCell ref="G15:K15"/>
    <mergeCell ref="G16:K16"/>
  </mergeCells>
  <printOptions/>
  <pageMargins left="0.5118110236220472" right="0.35433070866141736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2015-11-18T07:48:59Z</cp:lastPrinted>
  <dcterms:created xsi:type="dcterms:W3CDTF">2003-06-13T07:01:41Z</dcterms:created>
  <dcterms:modified xsi:type="dcterms:W3CDTF">2023-09-30T07:25:44Z</dcterms:modified>
  <cp:category/>
  <cp:version/>
  <cp:contentType/>
  <cp:contentStatus/>
</cp:coreProperties>
</file>